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23"/>
  <workbookPr/>
  <mc:AlternateContent xmlns:mc="http://schemas.openxmlformats.org/markup-compatibility/2006">
    <mc:Choice Requires="x15">
      <x15ac:absPath xmlns:x15ac="http://schemas.microsoft.com/office/spreadsheetml/2010/11/ac" url="https://theoctagonparish.sharepoint.com/sites/ComptonParishCouncil/Shared Documents/Accounts/Annual Return/2022_23/"/>
    </mc:Choice>
  </mc:AlternateContent>
  <xr:revisionPtr revIDLastSave="0" documentId="8_{A9000FAA-BD54-4549-A9BD-10379463BCEA}" xr6:coauthVersionLast="47" xr6:coauthVersionMax="47" xr10:uidLastSave="{00000000-0000-0000-0000-000000000000}"/>
  <bookViews>
    <workbookView xWindow="1060" yWindow="740" windowWidth="26620" windowHeight="14900" xr2:uid="{00000000-000D-0000-FFFF-FFFF00000000}"/>
  </bookViews>
  <sheets>
    <sheet name="Assets" sheetId="1" r:id="rId1"/>
    <sheet name="Sheet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F27" i="1"/>
</calcChain>
</file>

<file path=xl/sharedStrings.xml><?xml version="1.0" encoding="utf-8"?>
<sst xmlns="http://schemas.openxmlformats.org/spreadsheetml/2006/main" count="223" uniqueCount="119">
  <si>
    <t>Compton Parish Council</t>
  </si>
  <si>
    <t>Fixed assets 2024/25</t>
  </si>
  <si>
    <t>(assets value is -VAT but incl. labour)</t>
  </si>
  <si>
    <t>Category</t>
  </si>
  <si>
    <t>Asset</t>
  </si>
  <si>
    <t>Location</t>
  </si>
  <si>
    <t>Supplier</t>
  </si>
  <si>
    <t>Acquisition Date</t>
  </si>
  <si>
    <t>Purchase or Proxy Value (if known)</t>
  </si>
  <si>
    <t>Insurance Value</t>
  </si>
  <si>
    <t>Useful Life</t>
  </si>
  <si>
    <t>Replacement Value (approx)</t>
  </si>
  <si>
    <t>Custodian</t>
  </si>
  <si>
    <t>Notes</t>
  </si>
  <si>
    <t>Street Furniture</t>
  </si>
  <si>
    <t xml:space="preserve">Millennium wellhead </t>
  </si>
  <si>
    <t>///sandbags.lunges.deploying</t>
  </si>
  <si>
    <t>Chichester College/SDNP</t>
  </si>
  <si>
    <t>not known</t>
  </si>
  <si>
    <t>&gt;20 yrs</t>
  </si>
  <si>
    <t>Compton Bench - The green</t>
  </si>
  <si>
    <t>///mildest.tells.clogging</t>
  </si>
  <si>
    <t>Bench - West Marden</t>
  </si>
  <si>
    <t>///bulky.edits.verdict</t>
  </si>
  <si>
    <t>///suave.shackles.rubble</t>
  </si>
  <si>
    <r>
      <rPr>
        <sz val="11"/>
        <color theme="1"/>
        <rFont val="Calibri"/>
        <family val="2"/>
        <scheme val="minor"/>
      </rPr>
      <t>West Marden b</t>
    </r>
    <r>
      <rPr>
        <sz val="11"/>
        <color theme="1"/>
        <rFont val="Calibri"/>
        <family val="2"/>
        <scheme val="minor"/>
      </rPr>
      <t>us Shelter</t>
    </r>
  </si>
  <si>
    <t>///biggest.workshops.earmarked</t>
  </si>
  <si>
    <t>15 yrs</t>
  </si>
  <si>
    <t>Martin Edney and Ranjit Verghese</t>
  </si>
  <si>
    <t>Gateway Signs x 4</t>
  </si>
  <si>
    <t>West Marden Gateways x 2</t>
  </si>
  <si>
    <t>///vine.webcams.pill?</t>
  </si>
  <si>
    <t>Compton Gateways x 2</t>
  </si>
  <si>
    <t>///studs.trespass.tech</t>
  </si>
  <si>
    <t>Equipment</t>
  </si>
  <si>
    <t>Snowblade</t>
  </si>
  <si>
    <t>Locksash Farm</t>
  </si>
  <si>
    <t>?</t>
  </si>
  <si>
    <t>Stuart Reid</t>
  </si>
  <si>
    <t>Salt grit bin - West Marden</t>
  </si>
  <si>
    <t>///kilt.oven.dangerously</t>
  </si>
  <si>
    <t>Glasdon</t>
  </si>
  <si>
    <t>includes approx. delivery costs</t>
  </si>
  <si>
    <t>Salt Grit Bin - Compton</t>
  </si>
  <si>
    <t>100 Acre Farm</t>
  </si>
  <si>
    <t>James Bray</t>
  </si>
  <si>
    <t>Land</t>
  </si>
  <si>
    <t>Land Compton Green</t>
  </si>
  <si>
    <t>///parading.react.tester</t>
  </si>
  <si>
    <t>n/a</t>
  </si>
  <si>
    <t>PC responsible for</t>
  </si>
  <si>
    <t>Land West Marden Green</t>
  </si>
  <si>
    <t>///limelight.standard.busy</t>
  </si>
  <si>
    <t>Up Marden Notice board</t>
  </si>
  <si>
    <t>///public.banks.greyhound</t>
  </si>
  <si>
    <t>10 yrs</t>
  </si>
  <si>
    <t>Ablewhite</t>
  </si>
  <si>
    <t>includes approx installation fee</t>
  </si>
  <si>
    <t>Compton Notice Board</t>
  </si>
  <si>
    <t>///loads.prouder.vase</t>
  </si>
  <si>
    <t>Greenbarnes Ltd</t>
  </si>
  <si>
    <t>Clerk</t>
  </si>
  <si>
    <t>includes £400 installation fee</t>
  </si>
  <si>
    <t>Land Recreation Ground</t>
  </si>
  <si>
    <t>///revamping.alternate.writers</t>
  </si>
  <si>
    <t>Recreation Ground Committee</t>
  </si>
  <si>
    <t>Height Restriction Barrier at Recreation Ground</t>
  </si>
  <si>
    <t>///soak.able.stirs</t>
  </si>
  <si>
    <t>2019?</t>
  </si>
  <si>
    <t>Strimmers x 2</t>
  </si>
  <si>
    <t>Toby Hill storing and maintaining</t>
  </si>
  <si>
    <t>Toby Hill at Stansted Park</t>
  </si>
  <si>
    <t>Glasdon Litter Bin at Recreation Ground</t>
  </si>
  <si>
    <t>Julia Moulton</t>
  </si>
  <si>
    <t>puchased 2020/21</t>
  </si>
  <si>
    <t>Office Equipment</t>
  </si>
  <si>
    <t>Fast Scanner</t>
  </si>
  <si>
    <t>Parish Clerk</t>
  </si>
  <si>
    <t>Amazon</t>
  </si>
  <si>
    <t>5 yrs</t>
  </si>
  <si>
    <t>Macbook Air</t>
  </si>
  <si>
    <t>John Lewis</t>
  </si>
  <si>
    <t>purchased 2022/23</t>
  </si>
  <si>
    <t>TOTAL ASSETS 2023_24</t>
  </si>
  <si>
    <t>To Be Added 2024_25</t>
  </si>
  <si>
    <t>Black and White fingerpost at West Marden Green</t>
  </si>
  <si>
    <t>///clattered.rekindle.grandest</t>
  </si>
  <si>
    <t>WSCC Highways</t>
  </si>
  <si>
    <t>awaiting confirmation of ownership 5/24</t>
  </si>
  <si>
    <t>+70yrs</t>
  </si>
  <si>
    <t>Currently at Locksash Farm</t>
  </si>
  <si>
    <t>Black and White fingerpost B2146 end of Old House Lane</t>
  </si>
  <si>
    <t>///fail.stockpile.fended</t>
  </si>
  <si>
    <t>Black and White fingerpost at Compton Green</t>
  </si>
  <si>
    <t>///name.dwarf.saints</t>
  </si>
  <si>
    <t>Black and White fingerpost opposite Littlegreen School</t>
  </si>
  <si>
    <t>///manual.vocals.breaches</t>
  </si>
  <si>
    <t>Roundel from Black and White fingerpost</t>
  </si>
  <si>
    <t>added to Littlegreen School Sign</t>
  </si>
  <si>
    <t>Lawn Mower (shared ownerhip - 50%)</t>
  </si>
  <si>
    <t>Rose Cottage</t>
  </si>
  <si>
    <t>tbc</t>
  </si>
  <si>
    <t>May 2024</t>
  </si>
  <si>
    <t>John Strupausis</t>
  </si>
  <si>
    <t>TOTAL ASSETS 2024_25</t>
  </si>
  <si>
    <t>Notes:</t>
  </si>
  <si>
    <t>Assets do not depreciate, but if they are no longer assets, then = £0</t>
  </si>
  <si>
    <t>Gift Value = £1, but they can be listed in the insurance schedule for replacement cost or true value</t>
  </si>
  <si>
    <t>proxy cost = best estimate of purchase price</t>
  </si>
  <si>
    <t>Removed Assets</t>
  </si>
  <si>
    <t>Item</t>
  </si>
  <si>
    <t>Reason</t>
  </si>
  <si>
    <t>Date of removal</t>
  </si>
  <si>
    <t>sold?</t>
  </si>
  <si>
    <t>Computer</t>
  </si>
  <si>
    <t>Outdated</t>
  </si>
  <si>
    <t>2023/24</t>
  </si>
  <si>
    <t>no</t>
  </si>
  <si>
    <t>Passport backup for Mac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</si>
</sst>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£-809]#,##0"/>
    <numFmt numFmtId="165" formatCode="[$-809]dd\ mmmm\ yyyy;@"/>
    <numFmt numFmtId="166" formatCode="[$£-809]#,##0.00"/>
  </numFmts>
  <fonts count="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Alignment="1">
      <alignment vertical="top"/>
    </xf>
    <xf numFmtId="1" fontId="2" fillId="0" borderId="0" xfId="0" applyNumberFormat="1" applyFont="1" applyAlignment="1">
      <alignment vertical="top"/>
    </xf>
    <xf numFmtId="0" fontId="1" fillId="0" borderId="1" xfId="0" applyFont="1" applyBorder="1" applyAlignment="1">
      <alignment vertical="top"/>
    </xf>
    <xf numFmtId="1" fontId="0" fillId="0" borderId="1" xfId="0" applyNumberFormat="1" applyBorder="1"/>
    <xf numFmtId="0" fontId="1" fillId="0" borderId="3" xfId="0" applyFont="1" applyBorder="1" applyAlignment="1">
      <alignment vertical="top"/>
    </xf>
    <xf numFmtId="1" fontId="0" fillId="0" borderId="3" xfId="0" applyNumberFormat="1" applyBorder="1"/>
    <xf numFmtId="1" fontId="2" fillId="0" borderId="3" xfId="0" applyNumberFormat="1" applyFont="1" applyBorder="1"/>
    <xf numFmtId="1" fontId="2" fillId="0" borderId="0" xfId="0" applyNumberFormat="1" applyFont="1" applyAlignment="1">
      <alignment wrapText="1"/>
    </xf>
    <xf numFmtId="1" fontId="2" fillId="0" borderId="2" xfId="0" applyNumberFormat="1" applyFont="1" applyBorder="1" applyAlignment="1">
      <alignment vertical="top" wrapText="1"/>
    </xf>
    <xf numFmtId="1" fontId="2" fillId="0" borderId="2" xfId="0" applyNumberFormat="1" applyFont="1" applyBorder="1" applyAlignment="1">
      <alignment wrapText="1"/>
    </xf>
    <xf numFmtId="164" fontId="0" fillId="0" borderId="0" xfId="0" applyNumberFormat="1"/>
    <xf numFmtId="164" fontId="2" fillId="0" borderId="2" xfId="0" applyNumberFormat="1" applyFont="1" applyBorder="1" applyAlignment="1">
      <alignment wrapText="1"/>
    </xf>
    <xf numFmtId="164" fontId="0" fillId="0" borderId="3" xfId="0" applyNumberFormat="1" applyBorder="1"/>
    <xf numFmtId="164" fontId="0" fillId="0" borderId="1" xfId="0" applyNumberFormat="1" applyBorder="1"/>
    <xf numFmtId="164" fontId="2" fillId="0" borderId="3" xfId="0" applyNumberFormat="1" applyFont="1" applyBorder="1"/>
    <xf numFmtId="165" fontId="0" fillId="0" borderId="0" xfId="0" applyNumberFormat="1"/>
    <xf numFmtId="0" fontId="2" fillId="0" borderId="0" xfId="0" applyFont="1"/>
    <xf numFmtId="0" fontId="2" fillId="0" borderId="4" xfId="0" applyFont="1" applyBorder="1"/>
    <xf numFmtId="165" fontId="2" fillId="0" borderId="4" xfId="0" applyNumberFormat="1" applyFont="1" applyBorder="1"/>
    <xf numFmtId="0" fontId="0" fillId="0" borderId="4" xfId="0" applyBorder="1"/>
    <xf numFmtId="165" fontId="0" fillId="0" borderId="4" xfId="0" applyNumberFormat="1" applyBorder="1"/>
    <xf numFmtId="0" fontId="0" fillId="0" borderId="0" xfId="0" applyAlignment="1">
      <alignment wrapText="1"/>
    </xf>
    <xf numFmtId="0" fontId="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166" fontId="0" fillId="0" borderId="0" xfId="0" applyNumberFormat="1"/>
    <xf numFmtId="166" fontId="0" fillId="0" borderId="0" xfId="0" applyNumberFormat="1" applyAlignment="1">
      <alignment horizontal="center"/>
    </xf>
    <xf numFmtId="164" fontId="1" fillId="0" borderId="1" xfId="0" applyNumberFormat="1" applyFont="1" applyBorder="1"/>
    <xf numFmtId="1" fontId="1" fillId="0" borderId="1" xfId="0" applyNumberFormat="1" applyFont="1" applyBorder="1"/>
    <xf numFmtId="1" fontId="1" fillId="0" borderId="0" xfId="0" applyNumberFormat="1" applyFont="1"/>
    <xf numFmtId="1" fontId="1" fillId="0" borderId="1" xfId="0" applyNumberFormat="1" applyFont="1" applyBorder="1" applyAlignment="1">
      <alignment vertical="top"/>
    </xf>
    <xf numFmtId="17" fontId="1" fillId="0" borderId="1" xfId="0" applyNumberFormat="1" applyFont="1" applyBorder="1" applyAlignment="1">
      <alignment vertical="top"/>
    </xf>
    <xf numFmtId="1" fontId="1" fillId="0" borderId="1" xfId="0" applyNumberFormat="1" applyFont="1" applyBorder="1" applyAlignment="1">
      <alignment wrapText="1"/>
    </xf>
    <xf numFmtId="1" fontId="1" fillId="0" borderId="3" xfId="0" applyNumberFormat="1" applyFont="1" applyBorder="1"/>
    <xf numFmtId="0" fontId="1" fillId="2" borderId="1" xfId="0" applyFont="1" applyFill="1" applyBorder="1" applyAlignment="1">
      <alignment vertical="top"/>
    </xf>
    <xf numFmtId="1" fontId="1" fillId="0" borderId="1" xfId="0" applyNumberFormat="1" applyFont="1" applyBorder="1" applyAlignment="1">
      <alignment vertical="top" wrapText="1"/>
    </xf>
    <xf numFmtId="1" fontId="1" fillId="0" borderId="4" xfId="0" applyNumberFormat="1" applyFont="1" applyBorder="1" applyAlignment="1">
      <alignment vertical="top"/>
    </xf>
    <xf numFmtId="164" fontId="1" fillId="0" borderId="4" xfId="0" applyNumberFormat="1" applyFont="1" applyBorder="1"/>
    <xf numFmtId="1" fontId="1" fillId="0" borderId="4" xfId="0" applyNumberFormat="1" applyFont="1" applyBorder="1"/>
    <xf numFmtId="1" fontId="1" fillId="0" borderId="5" xfId="0" applyNumberFormat="1" applyFont="1" applyBorder="1" applyAlignment="1">
      <alignment vertical="top"/>
    </xf>
    <xf numFmtId="164" fontId="1" fillId="0" borderId="5" xfId="0" applyNumberFormat="1" applyFont="1" applyBorder="1"/>
    <xf numFmtId="1" fontId="1" fillId="0" borderId="5" xfId="0" applyNumberFormat="1" applyFont="1" applyBorder="1"/>
    <xf numFmtId="1" fontId="1" fillId="0" borderId="5" xfId="0" applyNumberFormat="1" applyFont="1" applyBorder="1" applyAlignment="1">
      <alignment wrapText="1"/>
    </xf>
    <xf numFmtId="1" fontId="1" fillId="0" borderId="6" xfId="0" applyNumberFormat="1" applyFont="1" applyBorder="1" applyAlignment="1">
      <alignment vertical="top"/>
    </xf>
    <xf numFmtId="164" fontId="1" fillId="0" borderId="6" xfId="0" applyNumberFormat="1" applyFont="1" applyBorder="1"/>
    <xf numFmtId="1" fontId="1" fillId="0" borderId="6" xfId="0" applyNumberFormat="1" applyFont="1" applyBorder="1"/>
    <xf numFmtId="1" fontId="1" fillId="0" borderId="6" xfId="0" applyNumberFormat="1" applyFont="1" applyBorder="1" applyAlignment="1">
      <alignment wrapText="1"/>
    </xf>
    <xf numFmtId="1" fontId="1" fillId="0" borderId="7" xfId="0" applyNumberFormat="1" applyFont="1" applyBorder="1" applyAlignment="1">
      <alignment vertical="top"/>
    </xf>
    <xf numFmtId="1" fontId="1" fillId="0" borderId="7" xfId="0" quotePrefix="1" applyNumberFormat="1" applyFont="1" applyBorder="1" applyAlignment="1">
      <alignment vertical="top"/>
    </xf>
    <xf numFmtId="164" fontId="1" fillId="0" borderId="7" xfId="0" applyNumberFormat="1" applyFont="1" applyBorder="1"/>
    <xf numFmtId="1" fontId="1" fillId="0" borderId="7" xfId="0" applyNumberFormat="1" applyFont="1" applyBorder="1"/>
    <xf numFmtId="1" fontId="1" fillId="0" borderId="7" xfId="0" applyNumberFormat="1" applyFont="1" applyBorder="1" applyAlignment="1">
      <alignment wrapText="1"/>
    </xf>
    <xf numFmtId="1" fontId="3" fillId="0" borderId="6" xfId="0" applyNumberFormat="1" applyFont="1" applyBorder="1" applyAlignment="1">
      <alignment vertical="top"/>
    </xf>
    <xf numFmtId="1" fontId="2" fillId="0" borderId="0" xfId="0" applyNumberFormat="1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topLeftCell="B17" zoomScale="150" zoomScaleNormal="150" workbookViewId="0">
      <selection activeCell="F33" sqref="F33"/>
    </sheetView>
  </sheetViews>
  <sheetFormatPr defaultColWidth="9.140625" defaultRowHeight="15"/>
  <cols>
    <col min="1" max="1" width="19.85546875" style="1" customWidth="1"/>
    <col min="2" max="2" width="54" style="3" customWidth="1"/>
    <col min="3" max="3" width="35.7109375" style="3" customWidth="1"/>
    <col min="4" max="4" width="25.28515625" style="3" customWidth="1"/>
    <col min="5" max="5" width="21.7109375" style="3" customWidth="1"/>
    <col min="6" max="7" width="9.140625" style="13"/>
    <col min="8" max="8" width="9.140625" style="1"/>
    <col min="9" max="9" width="9.140625" style="13"/>
    <col min="10" max="10" width="33" style="1" customWidth="1"/>
    <col min="11" max="11" width="33.85546875" style="1" customWidth="1"/>
    <col min="12" max="12" width="17.140625" style="1" customWidth="1"/>
    <col min="13" max="16384" width="9.140625" style="1"/>
  </cols>
  <sheetData>
    <row r="1" spans="1:11">
      <c r="A1" s="4" t="s">
        <v>0</v>
      </c>
      <c r="C1" s="4"/>
      <c r="D1" s="4"/>
      <c r="E1" s="4"/>
    </row>
    <row r="2" spans="1:11">
      <c r="A2" s="4" t="s">
        <v>1</v>
      </c>
      <c r="C2" s="4"/>
      <c r="D2" s="4"/>
      <c r="E2" s="4"/>
    </row>
    <row r="3" spans="1:11">
      <c r="A3" s="3" t="s">
        <v>2</v>
      </c>
    </row>
    <row r="4" spans="1:11">
      <c r="A4" s="3"/>
    </row>
    <row r="5" spans="1:11" s="10" customFormat="1" ht="56.25" customHeight="1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4" t="s">
        <v>8</v>
      </c>
      <c r="G5" s="14" t="s">
        <v>9</v>
      </c>
      <c r="H5" s="12" t="s">
        <v>10</v>
      </c>
      <c r="I5" s="14" t="s">
        <v>11</v>
      </c>
      <c r="J5" s="12" t="s">
        <v>12</v>
      </c>
      <c r="K5" s="12" t="s">
        <v>13</v>
      </c>
    </row>
    <row r="6" spans="1:11" ht="15.75">
      <c r="A6" s="7" t="s">
        <v>14</v>
      </c>
      <c r="B6" s="7" t="s">
        <v>15</v>
      </c>
      <c r="C6" s="7" t="s">
        <v>16</v>
      </c>
      <c r="D6" s="7" t="s">
        <v>17</v>
      </c>
      <c r="E6" s="5" t="s">
        <v>18</v>
      </c>
      <c r="F6" s="15">
        <v>15861</v>
      </c>
      <c r="G6" s="15">
        <v>20000</v>
      </c>
      <c r="H6" s="6" t="s">
        <v>19</v>
      </c>
      <c r="I6" s="15"/>
      <c r="J6" s="35"/>
      <c r="K6" s="8"/>
    </row>
    <row r="7" spans="1:11" s="31" customFormat="1" ht="15.75">
      <c r="A7" s="5" t="s">
        <v>14</v>
      </c>
      <c r="B7" s="5" t="s">
        <v>20</v>
      </c>
      <c r="C7" s="5" t="s">
        <v>21</v>
      </c>
      <c r="D7" s="5" t="s">
        <v>18</v>
      </c>
      <c r="E7" s="5" t="s">
        <v>18</v>
      </c>
      <c r="F7" s="29">
        <v>793</v>
      </c>
      <c r="G7" s="29"/>
      <c r="H7" s="6" t="s">
        <v>19</v>
      </c>
      <c r="I7" s="29">
        <v>800</v>
      </c>
      <c r="J7" s="30"/>
      <c r="K7" s="30"/>
    </row>
    <row r="8" spans="1:11" s="31" customFormat="1" ht="15.75">
      <c r="A8" s="5" t="s">
        <v>14</v>
      </c>
      <c r="B8" s="5" t="s">
        <v>22</v>
      </c>
      <c r="C8" s="5" t="s">
        <v>23</v>
      </c>
      <c r="D8" s="5" t="s">
        <v>18</v>
      </c>
      <c r="E8" s="5" t="s">
        <v>18</v>
      </c>
      <c r="F8" s="29">
        <v>793</v>
      </c>
      <c r="G8" s="29">
        <v>620</v>
      </c>
      <c r="H8" s="6" t="s">
        <v>19</v>
      </c>
      <c r="I8" s="29">
        <v>800</v>
      </c>
      <c r="J8" s="30"/>
      <c r="K8" s="30"/>
    </row>
    <row r="9" spans="1:11" s="31" customFormat="1" ht="15.75">
      <c r="A9" s="5" t="s">
        <v>14</v>
      </c>
      <c r="B9" s="5" t="s">
        <v>22</v>
      </c>
      <c r="C9" s="5" t="s">
        <v>24</v>
      </c>
      <c r="D9" s="5" t="s">
        <v>18</v>
      </c>
      <c r="E9" s="5" t="s">
        <v>18</v>
      </c>
      <c r="F9" s="29">
        <v>793</v>
      </c>
      <c r="G9" s="29">
        <v>620</v>
      </c>
      <c r="H9" s="6" t="s">
        <v>19</v>
      </c>
      <c r="I9" s="29">
        <v>800</v>
      </c>
      <c r="J9" s="30"/>
      <c r="K9" s="30"/>
    </row>
    <row r="10" spans="1:11" ht="15.75">
      <c r="A10" s="5" t="s">
        <v>14</v>
      </c>
      <c r="B10" s="5" t="s">
        <v>25</v>
      </c>
      <c r="C10" s="5" t="s">
        <v>26</v>
      </c>
      <c r="D10" s="5" t="s">
        <v>18</v>
      </c>
      <c r="E10" s="5" t="s">
        <v>18</v>
      </c>
      <c r="F10" s="16">
        <v>1015</v>
      </c>
      <c r="G10" s="16">
        <v>1015</v>
      </c>
      <c r="H10" s="6" t="s">
        <v>27</v>
      </c>
      <c r="I10" s="16">
        <v>3500</v>
      </c>
      <c r="J10" s="30" t="s">
        <v>28</v>
      </c>
      <c r="K10" s="6"/>
    </row>
    <row r="11" spans="1:11" ht="15.75">
      <c r="A11" s="5" t="s">
        <v>14</v>
      </c>
      <c r="B11" s="5" t="s">
        <v>29</v>
      </c>
      <c r="C11" s="5"/>
      <c r="D11" s="5" t="s">
        <v>18</v>
      </c>
      <c r="E11" s="5" t="s">
        <v>18</v>
      </c>
      <c r="F11" s="16">
        <v>600</v>
      </c>
      <c r="G11" s="16">
        <v>600</v>
      </c>
      <c r="H11" s="6" t="s">
        <v>27</v>
      </c>
      <c r="I11" s="16">
        <v>600</v>
      </c>
      <c r="J11" s="30"/>
      <c r="K11" s="6"/>
    </row>
    <row r="12" spans="1:11" ht="15.75">
      <c r="A12" s="5" t="s">
        <v>14</v>
      </c>
      <c r="B12" s="5" t="s">
        <v>30</v>
      </c>
      <c r="C12" s="5" t="s">
        <v>31</v>
      </c>
      <c r="D12" s="5" t="s">
        <v>18</v>
      </c>
      <c r="E12" s="5" t="s">
        <v>18</v>
      </c>
      <c r="F12" s="16">
        <v>900</v>
      </c>
      <c r="G12" s="16">
        <v>1000</v>
      </c>
      <c r="H12" s="6" t="s">
        <v>27</v>
      </c>
      <c r="I12" s="16">
        <v>1000</v>
      </c>
      <c r="J12" s="30"/>
      <c r="K12" s="6"/>
    </row>
    <row r="13" spans="1:11" ht="15.75">
      <c r="A13" s="5" t="s">
        <v>14</v>
      </c>
      <c r="B13" s="5" t="s">
        <v>32</v>
      </c>
      <c r="C13" s="5" t="s">
        <v>33</v>
      </c>
      <c r="D13" s="5" t="s">
        <v>18</v>
      </c>
      <c r="E13" s="5" t="s">
        <v>18</v>
      </c>
      <c r="F13" s="16">
        <v>900</v>
      </c>
      <c r="G13" s="16">
        <v>1000</v>
      </c>
      <c r="H13" s="6" t="s">
        <v>27</v>
      </c>
      <c r="I13" s="16">
        <v>1000</v>
      </c>
      <c r="J13" s="30"/>
      <c r="K13" s="6"/>
    </row>
    <row r="14" spans="1:11" ht="15.75">
      <c r="A14" s="5" t="s">
        <v>34</v>
      </c>
      <c r="B14" s="5" t="s">
        <v>35</v>
      </c>
      <c r="C14" s="5" t="s">
        <v>36</v>
      </c>
      <c r="D14" s="5" t="s">
        <v>18</v>
      </c>
      <c r="E14" s="5" t="s">
        <v>18</v>
      </c>
      <c r="F14" s="16">
        <v>1646</v>
      </c>
      <c r="G14" s="16">
        <v>1646</v>
      </c>
      <c r="H14" s="6" t="s">
        <v>19</v>
      </c>
      <c r="I14" s="16" t="s">
        <v>37</v>
      </c>
      <c r="J14" s="30" t="s">
        <v>38</v>
      </c>
      <c r="K14" s="6"/>
    </row>
    <row r="15" spans="1:11" ht="15.75">
      <c r="A15" s="5" t="s">
        <v>14</v>
      </c>
      <c r="B15" s="5" t="s">
        <v>39</v>
      </c>
      <c r="C15" s="5" t="s">
        <v>40</v>
      </c>
      <c r="D15" s="5" t="s">
        <v>41</v>
      </c>
      <c r="E15" s="5" t="s">
        <v>18</v>
      </c>
      <c r="F15" s="16">
        <v>200</v>
      </c>
      <c r="G15" s="16">
        <v>200</v>
      </c>
      <c r="H15" s="6" t="s">
        <v>27</v>
      </c>
      <c r="I15" s="16">
        <v>200</v>
      </c>
      <c r="J15" s="30"/>
      <c r="K15" s="6" t="s">
        <v>42</v>
      </c>
    </row>
    <row r="16" spans="1:11" ht="15.75">
      <c r="A16" s="5" t="s">
        <v>14</v>
      </c>
      <c r="B16" s="5" t="s">
        <v>43</v>
      </c>
      <c r="C16" s="5" t="s">
        <v>44</v>
      </c>
      <c r="D16" s="5" t="s">
        <v>41</v>
      </c>
      <c r="E16" s="5" t="s">
        <v>18</v>
      </c>
      <c r="F16" s="16">
        <v>200</v>
      </c>
      <c r="G16" s="16">
        <v>200</v>
      </c>
      <c r="H16" s="6" t="s">
        <v>27</v>
      </c>
      <c r="I16" s="16">
        <v>200</v>
      </c>
      <c r="J16" s="30" t="s">
        <v>45</v>
      </c>
      <c r="K16" s="6" t="s">
        <v>42</v>
      </c>
    </row>
    <row r="17" spans="1:12" s="31" customFormat="1" ht="16.5">
      <c r="A17" s="32" t="s">
        <v>46</v>
      </c>
      <c r="B17" s="32" t="s">
        <v>47</v>
      </c>
      <c r="C17" s="32" t="s">
        <v>48</v>
      </c>
      <c r="D17" s="32" t="s">
        <v>49</v>
      </c>
      <c r="E17" s="37" t="s">
        <v>50</v>
      </c>
      <c r="F17" s="29">
        <v>1</v>
      </c>
      <c r="G17" s="29"/>
      <c r="H17" s="30" t="s">
        <v>49</v>
      </c>
      <c r="I17" s="29" t="s">
        <v>49</v>
      </c>
      <c r="J17" s="30"/>
      <c r="K17" s="30"/>
    </row>
    <row r="18" spans="1:12" s="31" customFormat="1" ht="15.75">
      <c r="A18" s="32" t="s">
        <v>46</v>
      </c>
      <c r="B18" s="32" t="s">
        <v>51</v>
      </c>
      <c r="C18" s="32" t="s">
        <v>52</v>
      </c>
      <c r="D18" s="32" t="s">
        <v>49</v>
      </c>
      <c r="E18" s="32" t="s">
        <v>49</v>
      </c>
      <c r="F18" s="29">
        <v>1</v>
      </c>
      <c r="G18" s="29"/>
      <c r="H18" s="30" t="s">
        <v>49</v>
      </c>
      <c r="I18" s="29" t="s">
        <v>49</v>
      </c>
      <c r="J18" s="30"/>
      <c r="K18" s="30"/>
    </row>
    <row r="19" spans="1:12" ht="15.75">
      <c r="A19" s="5" t="s">
        <v>14</v>
      </c>
      <c r="B19" s="5" t="s">
        <v>53</v>
      </c>
      <c r="C19" s="5" t="s">
        <v>54</v>
      </c>
      <c r="D19" s="5" t="s">
        <v>18</v>
      </c>
      <c r="E19" s="5" t="s">
        <v>18</v>
      </c>
      <c r="F19" s="16">
        <v>700</v>
      </c>
      <c r="G19" s="16">
        <v>700</v>
      </c>
      <c r="H19" s="6" t="s">
        <v>55</v>
      </c>
      <c r="I19" s="16">
        <v>1000</v>
      </c>
      <c r="J19" s="30" t="s">
        <v>56</v>
      </c>
      <c r="K19" s="6" t="s">
        <v>57</v>
      </c>
    </row>
    <row r="20" spans="1:12" ht="15.75">
      <c r="A20" s="5" t="s">
        <v>14</v>
      </c>
      <c r="B20" s="5" t="s">
        <v>58</v>
      </c>
      <c r="C20" s="5" t="s">
        <v>59</v>
      </c>
      <c r="D20" s="5" t="s">
        <v>60</v>
      </c>
      <c r="E20" s="33">
        <v>45292</v>
      </c>
      <c r="F20" s="16">
        <v>1921</v>
      </c>
      <c r="G20" s="16">
        <v>1921</v>
      </c>
      <c r="H20" s="6" t="s">
        <v>55</v>
      </c>
      <c r="I20" s="16">
        <v>1921</v>
      </c>
      <c r="J20" s="30" t="s">
        <v>61</v>
      </c>
      <c r="K20" s="6" t="s">
        <v>62</v>
      </c>
    </row>
    <row r="21" spans="1:12" s="31" customFormat="1" ht="15.75">
      <c r="A21" s="32" t="s">
        <v>46</v>
      </c>
      <c r="B21" s="32" t="s">
        <v>63</v>
      </c>
      <c r="C21" s="32" t="s">
        <v>64</v>
      </c>
      <c r="D21" s="32" t="s">
        <v>49</v>
      </c>
      <c r="E21" s="32" t="s">
        <v>49</v>
      </c>
      <c r="F21" s="29">
        <v>465</v>
      </c>
      <c r="G21" s="29"/>
      <c r="H21" s="30" t="s">
        <v>49</v>
      </c>
      <c r="I21" s="29" t="s">
        <v>49</v>
      </c>
      <c r="J21" s="30" t="s">
        <v>65</v>
      </c>
      <c r="K21" s="30"/>
    </row>
    <row r="22" spans="1:12" s="31" customFormat="1" ht="15.75">
      <c r="A22" s="32" t="s">
        <v>14</v>
      </c>
      <c r="B22" s="32" t="s">
        <v>66</v>
      </c>
      <c r="C22" s="32" t="s">
        <v>67</v>
      </c>
      <c r="D22" s="32" t="s">
        <v>18</v>
      </c>
      <c r="E22" s="36" t="s">
        <v>68</v>
      </c>
      <c r="F22" s="29">
        <v>1740</v>
      </c>
      <c r="G22" s="29">
        <v>1740</v>
      </c>
      <c r="H22" s="6" t="s">
        <v>19</v>
      </c>
      <c r="I22" s="29">
        <v>1740</v>
      </c>
      <c r="J22" s="30" t="s">
        <v>65</v>
      </c>
      <c r="K22" s="30" t="s">
        <v>62</v>
      </c>
    </row>
    <row r="23" spans="1:12" s="31" customFormat="1" ht="15.75">
      <c r="A23" s="32" t="s">
        <v>34</v>
      </c>
      <c r="B23" s="32" t="s">
        <v>69</v>
      </c>
      <c r="C23" s="32" t="s">
        <v>70</v>
      </c>
      <c r="D23" s="32" t="s">
        <v>18</v>
      </c>
      <c r="E23" s="36" t="s">
        <v>68</v>
      </c>
      <c r="F23" s="29">
        <v>957</v>
      </c>
      <c r="G23" s="29">
        <v>1000</v>
      </c>
      <c r="H23" s="30" t="s">
        <v>55</v>
      </c>
      <c r="I23" s="29">
        <v>1500</v>
      </c>
      <c r="J23" s="30"/>
      <c r="K23" s="30" t="s">
        <v>71</v>
      </c>
    </row>
    <row r="24" spans="1:12" s="31" customFormat="1" ht="16.5">
      <c r="A24" s="32" t="s">
        <v>14</v>
      </c>
      <c r="B24" s="32" t="s">
        <v>72</v>
      </c>
      <c r="C24" s="32" t="s">
        <v>73</v>
      </c>
      <c r="D24" s="32" t="s">
        <v>41</v>
      </c>
      <c r="E24" s="32" t="s">
        <v>37</v>
      </c>
      <c r="F24" s="29">
        <v>307</v>
      </c>
      <c r="G24" s="29">
        <v>307</v>
      </c>
      <c r="H24" s="30" t="s">
        <v>55</v>
      </c>
      <c r="I24" s="29">
        <v>307</v>
      </c>
      <c r="J24" s="30" t="s">
        <v>73</v>
      </c>
      <c r="K24" s="34" t="s">
        <v>74</v>
      </c>
    </row>
    <row r="25" spans="1:12" s="31" customFormat="1" ht="16.5">
      <c r="A25" s="41" t="s">
        <v>75</v>
      </c>
      <c r="B25" s="41" t="s">
        <v>76</v>
      </c>
      <c r="C25" s="41" t="s">
        <v>77</v>
      </c>
      <c r="D25" s="41" t="s">
        <v>78</v>
      </c>
      <c r="E25" s="41">
        <v>2020</v>
      </c>
      <c r="F25" s="42">
        <v>249</v>
      </c>
      <c r="G25" s="42">
        <v>249</v>
      </c>
      <c r="H25" s="43" t="s">
        <v>79</v>
      </c>
      <c r="I25" s="42">
        <v>300</v>
      </c>
      <c r="J25" s="43" t="s">
        <v>61</v>
      </c>
      <c r="K25" s="44" t="s">
        <v>74</v>
      </c>
    </row>
    <row r="26" spans="1:12" s="31" customFormat="1" ht="16.5">
      <c r="A26" s="49" t="s">
        <v>75</v>
      </c>
      <c r="B26" s="49" t="s">
        <v>80</v>
      </c>
      <c r="C26" s="49" t="s">
        <v>77</v>
      </c>
      <c r="D26" s="49" t="s">
        <v>81</v>
      </c>
      <c r="E26" s="49">
        <v>2023</v>
      </c>
      <c r="F26" s="51">
        <v>899</v>
      </c>
      <c r="G26" s="51">
        <v>899</v>
      </c>
      <c r="H26" s="52" t="s">
        <v>79</v>
      </c>
      <c r="I26" s="51">
        <v>1000</v>
      </c>
      <c r="J26" s="52" t="s">
        <v>61</v>
      </c>
      <c r="K26" s="53" t="s">
        <v>82</v>
      </c>
    </row>
    <row r="27" spans="1:12" s="31" customFormat="1" ht="15.75">
      <c r="A27" s="9"/>
      <c r="B27" s="9" t="s">
        <v>83</v>
      </c>
      <c r="C27" s="9"/>
      <c r="D27" s="9"/>
      <c r="E27" s="9"/>
      <c r="F27" s="17">
        <f>SUM(F6:F26)</f>
        <v>30941</v>
      </c>
      <c r="G27" s="17">
        <f>SUM(G6:G26)</f>
        <v>33717</v>
      </c>
      <c r="H27" s="9"/>
      <c r="I27" s="17"/>
      <c r="J27" s="9"/>
      <c r="K27" s="9"/>
      <c r="L27" s="2"/>
    </row>
    <row r="28" spans="1:12" s="31" customFormat="1" ht="15.75">
      <c r="A28" s="54" t="s">
        <v>84</v>
      </c>
      <c r="B28" s="45"/>
      <c r="C28" s="45"/>
      <c r="D28" s="45"/>
      <c r="E28" s="45"/>
      <c r="F28" s="46"/>
      <c r="G28" s="46"/>
      <c r="H28" s="47"/>
      <c r="I28" s="46"/>
      <c r="J28" s="47"/>
      <c r="K28" s="48"/>
    </row>
    <row r="29" spans="1:12" s="31" customFormat="1" ht="15.75">
      <c r="A29" s="38" t="s">
        <v>14</v>
      </c>
      <c r="B29" s="38" t="s">
        <v>85</v>
      </c>
      <c r="C29" s="38" t="s">
        <v>86</v>
      </c>
      <c r="D29" s="38" t="s">
        <v>87</v>
      </c>
      <c r="E29" s="38" t="s">
        <v>88</v>
      </c>
      <c r="F29" s="39">
        <v>1</v>
      </c>
      <c r="G29" s="39">
        <v>4500</v>
      </c>
      <c r="H29" s="40" t="s">
        <v>89</v>
      </c>
      <c r="I29" s="39">
        <v>4500</v>
      </c>
      <c r="J29" s="40" t="s">
        <v>0</v>
      </c>
      <c r="K29" s="40" t="s">
        <v>90</v>
      </c>
    </row>
    <row r="30" spans="1:12" s="31" customFormat="1" ht="15.75">
      <c r="A30" s="38" t="s">
        <v>14</v>
      </c>
      <c r="B30" s="38" t="s">
        <v>91</v>
      </c>
      <c r="C30" s="38" t="s">
        <v>92</v>
      </c>
      <c r="D30" s="38" t="s">
        <v>87</v>
      </c>
      <c r="E30" s="38" t="s">
        <v>88</v>
      </c>
      <c r="F30" s="39">
        <v>1</v>
      </c>
      <c r="G30" s="39">
        <v>4500</v>
      </c>
      <c r="H30" s="40" t="s">
        <v>89</v>
      </c>
      <c r="I30" s="39">
        <v>4500</v>
      </c>
      <c r="J30" s="40" t="s">
        <v>0</v>
      </c>
      <c r="K30" s="40"/>
    </row>
    <row r="31" spans="1:12" s="31" customFormat="1" ht="15.75">
      <c r="A31" s="38" t="s">
        <v>14</v>
      </c>
      <c r="B31" s="38" t="s">
        <v>93</v>
      </c>
      <c r="C31" s="38" t="s">
        <v>94</v>
      </c>
      <c r="D31" s="38" t="s">
        <v>87</v>
      </c>
      <c r="E31" s="38" t="s">
        <v>88</v>
      </c>
      <c r="F31" s="39">
        <v>1</v>
      </c>
      <c r="G31" s="39">
        <v>4500</v>
      </c>
      <c r="H31" s="40" t="s">
        <v>89</v>
      </c>
      <c r="I31" s="39">
        <v>4500</v>
      </c>
      <c r="J31" s="40" t="s">
        <v>0</v>
      </c>
      <c r="K31" s="40"/>
    </row>
    <row r="32" spans="1:12" s="31" customFormat="1" ht="15.75">
      <c r="A32" s="38" t="s">
        <v>14</v>
      </c>
      <c r="B32" s="38" t="s">
        <v>95</v>
      </c>
      <c r="C32" s="40" t="s">
        <v>96</v>
      </c>
      <c r="D32" s="38" t="s">
        <v>87</v>
      </c>
      <c r="E32" s="38" t="s">
        <v>88</v>
      </c>
      <c r="F32" s="39">
        <v>1</v>
      </c>
      <c r="G32" s="39">
        <v>300</v>
      </c>
      <c r="H32" s="40" t="s">
        <v>89</v>
      </c>
      <c r="I32" s="39">
        <v>300</v>
      </c>
      <c r="J32" s="40" t="s">
        <v>0</v>
      </c>
      <c r="K32" s="40" t="s">
        <v>90</v>
      </c>
    </row>
    <row r="33" spans="1:11" s="31" customFormat="1" ht="15.75">
      <c r="A33" s="38" t="s">
        <v>14</v>
      </c>
      <c r="B33" s="38" t="s">
        <v>97</v>
      </c>
      <c r="C33" s="40" t="s">
        <v>98</v>
      </c>
      <c r="D33" s="38" t="s">
        <v>87</v>
      </c>
      <c r="E33" s="38"/>
      <c r="F33" s="39">
        <v>150</v>
      </c>
      <c r="G33" s="39">
        <v>300</v>
      </c>
      <c r="H33" s="40" t="s">
        <v>89</v>
      </c>
      <c r="I33" s="39"/>
      <c r="J33" s="40" t="s">
        <v>0</v>
      </c>
      <c r="K33" s="40" t="s">
        <v>90</v>
      </c>
    </row>
    <row r="34" spans="1:11" s="31" customFormat="1" ht="15.75">
      <c r="A34" s="49" t="s">
        <v>34</v>
      </c>
      <c r="B34" s="49" t="s">
        <v>99</v>
      </c>
      <c r="C34" s="49" t="s">
        <v>100</v>
      </c>
      <c r="D34" s="49" t="s">
        <v>101</v>
      </c>
      <c r="E34" s="50" t="s">
        <v>102</v>
      </c>
      <c r="F34" s="51">
        <v>250</v>
      </c>
      <c r="G34" s="51">
        <v>500</v>
      </c>
      <c r="H34" s="52" t="s">
        <v>55</v>
      </c>
      <c r="I34" s="51">
        <v>500</v>
      </c>
      <c r="J34" s="52" t="s">
        <v>103</v>
      </c>
      <c r="K34" s="53"/>
    </row>
    <row r="35" spans="1:11" s="2" customFormat="1">
      <c r="A35" s="9"/>
      <c r="B35" s="9" t="s">
        <v>104</v>
      </c>
      <c r="C35" s="9"/>
      <c r="D35" s="9"/>
      <c r="E35" s="9"/>
      <c r="F35" s="17"/>
      <c r="G35" s="17"/>
      <c r="H35" s="9"/>
      <c r="I35" s="17"/>
      <c r="J35" s="9"/>
      <c r="K35" s="9"/>
    </row>
    <row r="36" spans="1:11">
      <c r="A36" s="3"/>
    </row>
    <row r="37" spans="1:11">
      <c r="A37" s="55" t="s">
        <v>105</v>
      </c>
      <c r="B37" s="56"/>
      <c r="C37" s="56"/>
      <c r="D37" s="56"/>
      <c r="E37" s="56"/>
      <c r="F37" s="56"/>
    </row>
    <row r="38" spans="1:11">
      <c r="A38" s="3" t="s">
        <v>106</v>
      </c>
      <c r="B38" s="27"/>
      <c r="C38" s="27"/>
      <c r="D38" s="28"/>
      <c r="E38" s="28"/>
      <c r="F38" s="27"/>
    </row>
    <row r="39" spans="1:11">
      <c r="A39" s="3" t="s">
        <v>107</v>
      </c>
      <c r="B39" s="27"/>
      <c r="C39" s="27"/>
      <c r="D39" s="28"/>
      <c r="E39" s="28"/>
      <c r="F39" s="27"/>
    </row>
    <row r="40" spans="1:11">
      <c r="A40" s="3" t="s">
        <v>108</v>
      </c>
      <c r="B40" s="27"/>
      <c r="C40" s="27"/>
      <c r="D40" s="28"/>
      <c r="E40" s="28"/>
      <c r="F40" s="27"/>
    </row>
  </sheetData>
  <mergeCells count="1">
    <mergeCell ref="A37:F37"/>
  </mergeCells>
  <pageMargins left="1.4586614170000001" right="0.70866141732283505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095B0-4FCC-4941-B47C-95D63D8142B0}">
  <dimension ref="A1:E23"/>
  <sheetViews>
    <sheetView workbookViewId="0">
      <selection activeCell="J12" sqref="J12"/>
    </sheetView>
  </sheetViews>
  <sheetFormatPr defaultRowHeight="15"/>
  <cols>
    <col min="1" max="1" width="24.5703125" customWidth="1"/>
    <col min="2" max="2" width="33.28515625" style="24" customWidth="1"/>
    <col min="3" max="3" width="17.140625" style="18" customWidth="1"/>
  </cols>
  <sheetData>
    <row r="1" spans="1:5">
      <c r="A1" s="19" t="s">
        <v>109</v>
      </c>
    </row>
    <row r="4" spans="1:5" s="19" customFormat="1">
      <c r="A4" s="20" t="s">
        <v>110</v>
      </c>
      <c r="B4" s="25" t="s">
        <v>111</v>
      </c>
      <c r="C4" s="21" t="s">
        <v>112</v>
      </c>
      <c r="D4" s="20" t="s">
        <v>113</v>
      </c>
    </row>
    <row r="5" spans="1:5" ht="15.75">
      <c r="A5" s="5" t="s">
        <v>114</v>
      </c>
      <c r="B5" s="26" t="s">
        <v>115</v>
      </c>
      <c r="C5" s="23" t="s">
        <v>116</v>
      </c>
      <c r="D5" s="22" t="s">
        <v>117</v>
      </c>
      <c r="E5" s="1"/>
    </row>
    <row r="6" spans="1:5" ht="15.75">
      <c r="A6" s="5" t="s">
        <v>118</v>
      </c>
      <c r="B6" s="26" t="s">
        <v>115</v>
      </c>
      <c r="C6" s="23" t="s">
        <v>116</v>
      </c>
      <c r="D6" s="22" t="s">
        <v>117</v>
      </c>
      <c r="E6" s="1"/>
    </row>
    <row r="7" spans="1:5">
      <c r="A7" s="22"/>
      <c r="B7" s="26"/>
      <c r="C7" s="23"/>
      <c r="D7" s="22"/>
    </row>
    <row r="8" spans="1:5">
      <c r="A8" s="22"/>
      <c r="B8" s="26"/>
      <c r="C8" s="23"/>
      <c r="D8" s="22"/>
    </row>
    <row r="9" spans="1:5">
      <c r="A9" s="22"/>
      <c r="B9" s="26"/>
      <c r="C9" s="23"/>
      <c r="D9" s="22"/>
    </row>
    <row r="10" spans="1:5">
      <c r="A10" s="22"/>
      <c r="B10" s="26"/>
      <c r="C10" s="23"/>
      <c r="D10" s="22"/>
    </row>
    <row r="11" spans="1:5">
      <c r="A11" s="22"/>
      <c r="B11" s="26"/>
      <c r="C11" s="23"/>
      <c r="D11" s="22"/>
    </row>
    <row r="12" spans="1:5">
      <c r="A12" s="22"/>
      <c r="B12" s="26"/>
      <c r="C12" s="23"/>
      <c r="D12" s="22"/>
    </row>
    <row r="13" spans="1:5">
      <c r="A13" s="22"/>
      <c r="B13" s="26"/>
      <c r="C13" s="23"/>
      <c r="D13" s="22"/>
    </row>
    <row r="14" spans="1:5">
      <c r="A14" s="22"/>
      <c r="B14" s="26"/>
      <c r="C14" s="23"/>
      <c r="D14" s="22"/>
    </row>
    <row r="15" spans="1:5">
      <c r="A15" s="22"/>
      <c r="B15" s="26"/>
      <c r="C15" s="23"/>
      <c r="D15" s="22"/>
    </row>
    <row r="16" spans="1:5">
      <c r="A16" s="22"/>
      <c r="B16" s="26"/>
      <c r="C16" s="23"/>
      <c r="D16" s="22"/>
    </row>
    <row r="17" spans="1:4">
      <c r="A17" s="22"/>
      <c r="B17" s="26"/>
      <c r="C17" s="23"/>
      <c r="D17" s="22"/>
    </row>
    <row r="18" spans="1:4">
      <c r="A18" s="22"/>
      <c r="B18" s="26"/>
      <c r="C18" s="23"/>
      <c r="D18" s="22"/>
    </row>
    <row r="19" spans="1:4">
      <c r="A19" s="22"/>
      <c r="B19" s="26"/>
      <c r="C19" s="23"/>
      <c r="D19" s="22"/>
    </row>
    <row r="20" spans="1:4">
      <c r="A20" s="22"/>
      <c r="B20" s="26"/>
      <c r="C20" s="23"/>
      <c r="D20" s="22"/>
    </row>
    <row r="21" spans="1:4">
      <c r="A21" s="22"/>
      <c r="B21" s="26"/>
      <c r="C21" s="23"/>
      <c r="D21" s="22"/>
    </row>
    <row r="22" spans="1:4">
      <c r="A22" s="22"/>
      <c r="B22" s="26"/>
      <c r="C22" s="23"/>
      <c r="D22" s="22"/>
    </row>
    <row r="23" spans="1:4">
      <c r="A23" s="22"/>
      <c r="B23" s="26"/>
      <c r="C23" s="23"/>
      <c r="D23" s="2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696AFBE0FD8A4B8FD651EF540E6234" ma:contentTypeVersion="13" ma:contentTypeDescription="Create a new document." ma:contentTypeScope="" ma:versionID="394fa7d3a690b389c116bca6dbab8d16">
  <xsd:schema xmlns:xsd="http://www.w3.org/2001/XMLSchema" xmlns:xs="http://www.w3.org/2001/XMLSchema" xmlns:p="http://schemas.microsoft.com/office/2006/metadata/properties" xmlns:ns2="9ec993ee-726a-4f5b-adce-4e6e81fe80fb" xmlns:ns3="244368b5-680e-4012-ae56-b697577a09b6" targetNamespace="http://schemas.microsoft.com/office/2006/metadata/properties" ma:root="true" ma:fieldsID="de9839397e932cdaa81745776eecf049" ns2:_="" ns3:_="">
    <xsd:import namespace="9ec993ee-726a-4f5b-adce-4e6e81fe80fb"/>
    <xsd:import namespace="244368b5-680e-4012-ae56-b697577a09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c993ee-726a-4f5b-adce-4e6e81fe80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2c5dc38-6a82-424a-9602-330d1c3038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368b5-680e-4012-ae56-b697577a09b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a48870-1e3b-4028-9969-8550c1161697}" ma:internalName="TaxCatchAll" ma:showField="CatchAllData" ma:web="244368b5-680e-4012-ae56-b697577a09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c993ee-726a-4f5b-adce-4e6e81fe80fb">
      <Terms xmlns="http://schemas.microsoft.com/office/infopath/2007/PartnerControls"/>
    </lcf76f155ced4ddcb4097134ff3c332f>
    <TaxCatchAll xmlns="244368b5-680e-4012-ae56-b697577a09b6" xsi:nil="true"/>
  </documentManagement>
</p:properties>
</file>

<file path=customXml/itemProps1.xml><?xml version="1.0" encoding="utf-8"?>
<ds:datastoreItem xmlns:ds="http://schemas.openxmlformats.org/officeDocument/2006/customXml" ds:itemID="{59A15D56-1DEA-4D83-AED2-02A2F3A95F7C}"/>
</file>

<file path=customXml/itemProps2.xml><?xml version="1.0" encoding="utf-8"?>
<ds:datastoreItem xmlns:ds="http://schemas.openxmlformats.org/officeDocument/2006/customXml" ds:itemID="{76C8E913-4E98-4BEE-94F1-1B23407BC8C9}"/>
</file>

<file path=customXml/itemProps3.xml><?xml version="1.0" encoding="utf-8"?>
<ds:datastoreItem xmlns:ds="http://schemas.openxmlformats.org/officeDocument/2006/customXml" ds:itemID="{45F134A0-6D52-4EED-9771-0979CF1E2E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Joshua Warne</dc:creator>
  <cp:keywords/>
  <dc:description/>
  <cp:lastModifiedBy>Rachel Foister</cp:lastModifiedBy>
  <cp:revision/>
  <dcterms:created xsi:type="dcterms:W3CDTF">2016-09-19T14:57:14Z</dcterms:created>
  <dcterms:modified xsi:type="dcterms:W3CDTF">2024-06-26T09:32:38Z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0x01010093696AFBE0FD8A4B8FD651EF540E6234</vt:lpwstr>
  </property>
  <property fmtid="{D5CDD505-2E9C-101B-9397-08002B2CF9AE}" pid="3" name="TemplateUrl">
    <vt:lpwstr/>
  </property>
  <property fmtid="{D5CDD505-2E9C-101B-9397-08002B2CF9AE}" pid="4" name="Order">
    <vt:r8>8600</vt:r8>
  </property>
  <property fmtid="{D5CDD505-2E9C-101B-9397-08002B2CF9AE}" pid="5" name="ComplianceAssetId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MediaServiceImageTags">
    <vt:lpwstr/>
  </property>
</Properties>
</file>